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Desktop\"/>
    </mc:Choice>
  </mc:AlternateContent>
  <bookViews>
    <workbookView xWindow="0" yWindow="0" windowWidth="7470" windowHeight="2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/>
  <c r="G22" i="1"/>
  <c r="F22" i="1"/>
  <c r="B11" i="1"/>
  <c r="L15" i="1"/>
  <c r="F11" i="1"/>
  <c r="L12" i="1"/>
  <c r="L10" i="1"/>
  <c r="L7" i="1"/>
  <c r="L5" i="1"/>
  <c r="L3" i="1"/>
  <c r="D13" i="1"/>
  <c r="F7" i="1"/>
  <c r="F5" i="1"/>
</calcChain>
</file>

<file path=xl/sharedStrings.xml><?xml version="1.0" encoding="utf-8"?>
<sst xmlns="http://schemas.openxmlformats.org/spreadsheetml/2006/main" count="53" uniqueCount="42">
  <si>
    <t>FV</t>
  </si>
  <si>
    <t>N</t>
  </si>
  <si>
    <t>P</t>
  </si>
  <si>
    <t>?</t>
  </si>
  <si>
    <t>Question A</t>
  </si>
  <si>
    <t>Question C</t>
  </si>
  <si>
    <t>i</t>
  </si>
  <si>
    <t>Rent per year</t>
  </si>
  <si>
    <t>n</t>
  </si>
  <si>
    <t>intereset</t>
  </si>
  <si>
    <t>Rent per year * number of years</t>
  </si>
  <si>
    <t xml:space="preserve">Total Rent </t>
  </si>
  <si>
    <t>Fv</t>
  </si>
  <si>
    <t>FV1+Total Rent</t>
  </si>
  <si>
    <t>PV(1+r)^n</t>
  </si>
  <si>
    <t>PV(1+0.075)^8</t>
  </si>
  <si>
    <t>PV1.7835</t>
  </si>
  <si>
    <t>PV</t>
  </si>
  <si>
    <t>Question E</t>
  </si>
  <si>
    <t>Cost</t>
  </si>
  <si>
    <t xml:space="preserve">less Cost </t>
  </si>
  <si>
    <t>cost of B</t>
  </si>
  <si>
    <t>less rent/yr</t>
  </si>
  <si>
    <t>New rent</t>
  </si>
  <si>
    <t>less intr</t>
  </si>
  <si>
    <t>New intr</t>
  </si>
  <si>
    <t>n years</t>
  </si>
  <si>
    <t>Less FV</t>
  </si>
  <si>
    <t>New FV</t>
  </si>
  <si>
    <t>??</t>
  </si>
  <si>
    <t>Total FV</t>
  </si>
  <si>
    <t>PV(1.065)^6.5</t>
  </si>
  <si>
    <t>Pv(1+r)^n</t>
  </si>
  <si>
    <t>Pv(1+0.075)^8</t>
  </si>
  <si>
    <t>Pv(1.075)^8</t>
  </si>
  <si>
    <t>Pv1.7835</t>
  </si>
  <si>
    <t>Question G</t>
  </si>
  <si>
    <t xml:space="preserve">surplus </t>
  </si>
  <si>
    <t xml:space="preserve">rate </t>
  </si>
  <si>
    <t>zone A</t>
  </si>
  <si>
    <t>cost</t>
  </si>
  <si>
    <t>zone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</si>
</sst>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6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0" applyNumberFormat="1"/>
    <xf numFmtId="166" fontId="0" fillId="0" borderId="0" xfId="1" applyNumberFormat="1" applyFont="1"/>
    <xf numFmtId="166" fontId="0" fillId="0" borderId="0" xfId="0" applyNumberFormat="1"/>
    <xf numFmtId="9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I22" sqref="I22"/>
    </sheetView>
  </sheetViews>
  <sheetFormatPr defaultRowHeight="15" x14ac:dyDescent="0.25"/>
  <cols>
    <col min="1" max="1" width="20.42578125" bestFit="1" customWidth="1"/>
    <col min="2" max="2" width="12.140625" bestFit="1" customWidth="1"/>
    <col min="4" max="4" width="18" bestFit="1" customWidth="1"/>
    <col min="5" max="5" width="15.7109375" bestFit="1" customWidth="1"/>
    <col min="6" max="7" width="10.5703125" bestFit="1" customWidth="1"/>
    <col min="11" max="11" width="11.140625" bestFit="1" customWidth="1"/>
    <col min="12" max="12" width="14.28515625" bestFit="1" customWidth="1"/>
  </cols>
  <sheetData>
    <row r="1" spans="1:14" x14ac:dyDescent="0.25">
      <c r="A1" t="s">
        <v>4</v>
      </c>
      <c r="E1" t="s">
        <v>5</v>
      </c>
      <c r="K1" t="s">
        <v>18</v>
      </c>
    </row>
    <row r="2" spans="1:14" x14ac:dyDescent="0.25">
      <c r="A2" t="s">
        <v>0</v>
      </c>
      <c r="B2">
        <v>8500000</v>
      </c>
      <c r="C2" t="s">
        <v>19</v>
      </c>
      <c r="D2" s="2">
        <v>5000000</v>
      </c>
      <c r="E2" t="s">
        <v>7</v>
      </c>
      <c r="F2">
        <v>350000</v>
      </c>
      <c r="K2" t="s">
        <v>20</v>
      </c>
      <c r="L2">
        <v>500000</v>
      </c>
      <c r="N2">
        <v>1300000</v>
      </c>
    </row>
    <row r="3" spans="1:14" x14ac:dyDescent="0.25">
      <c r="A3" t="s">
        <v>1</v>
      </c>
      <c r="B3">
        <v>8</v>
      </c>
      <c r="E3" t="s">
        <v>8</v>
      </c>
      <c r="F3">
        <v>8</v>
      </c>
      <c r="K3" t="s">
        <v>21</v>
      </c>
      <c r="L3" s="3">
        <f>D2-L2</f>
        <v>4500000</v>
      </c>
    </row>
    <row r="4" spans="1:14" x14ac:dyDescent="0.25">
      <c r="E4" t="s">
        <v>11</v>
      </c>
      <c r="F4" t="s">
        <v>10</v>
      </c>
      <c r="K4" t="s">
        <v>22</v>
      </c>
      <c r="L4">
        <v>150000</v>
      </c>
    </row>
    <row r="5" spans="1:14" x14ac:dyDescent="0.25">
      <c r="A5" t="s">
        <v>6</v>
      </c>
      <c r="B5" s="1">
        <v>7.4999999999999997E-2</v>
      </c>
      <c r="E5" t="s">
        <v>9</v>
      </c>
      <c r="F5">
        <f>F2*F3</f>
        <v>2800000</v>
      </c>
      <c r="K5" t="s">
        <v>23</v>
      </c>
      <c r="L5">
        <f>F2-L4</f>
        <v>200000</v>
      </c>
    </row>
    <row r="6" spans="1:14" x14ac:dyDescent="0.25">
      <c r="A6" t="s">
        <v>2</v>
      </c>
      <c r="B6" t="s">
        <v>3</v>
      </c>
      <c r="E6" t="s">
        <v>12</v>
      </c>
      <c r="F6" t="s">
        <v>13</v>
      </c>
      <c r="K6" t="s">
        <v>24</v>
      </c>
      <c r="L6" s="4">
        <v>0.01</v>
      </c>
    </row>
    <row r="7" spans="1:14" x14ac:dyDescent="0.25">
      <c r="A7" t="s">
        <v>0</v>
      </c>
      <c r="B7" t="s">
        <v>32</v>
      </c>
      <c r="E7" t="s">
        <v>0</v>
      </c>
      <c r="F7">
        <f>B2+F5</f>
        <v>11300000</v>
      </c>
      <c r="K7" t="s">
        <v>25</v>
      </c>
      <c r="L7" s="1">
        <f>B5-L6</f>
        <v>6.5000000000000002E-2</v>
      </c>
    </row>
    <row r="8" spans="1:14" x14ac:dyDescent="0.25">
      <c r="A8">
        <v>8500000</v>
      </c>
      <c r="B8" t="s">
        <v>33</v>
      </c>
      <c r="E8" t="s">
        <v>0</v>
      </c>
      <c r="F8" t="s">
        <v>14</v>
      </c>
      <c r="K8" t="s">
        <v>26</v>
      </c>
      <c r="L8">
        <v>6.5</v>
      </c>
    </row>
    <row r="9" spans="1:14" x14ac:dyDescent="0.25">
      <c r="A9">
        <v>8500000</v>
      </c>
      <c r="B9" t="s">
        <v>34</v>
      </c>
      <c r="E9">
        <v>11300000</v>
      </c>
      <c r="F9" t="s">
        <v>15</v>
      </c>
      <c r="K9" t="s">
        <v>27</v>
      </c>
      <c r="L9">
        <v>1000000</v>
      </c>
    </row>
    <row r="10" spans="1:14" x14ac:dyDescent="0.25">
      <c r="A10">
        <v>8500000</v>
      </c>
      <c r="B10" t="s">
        <v>35</v>
      </c>
      <c r="E10">
        <v>11300000</v>
      </c>
      <c r="F10" t="s">
        <v>16</v>
      </c>
      <c r="K10" t="s">
        <v>28</v>
      </c>
      <c r="L10">
        <f>B2-L9</f>
        <v>7500000</v>
      </c>
    </row>
    <row r="11" spans="1:14" x14ac:dyDescent="0.25">
      <c r="A11" t="s">
        <v>17</v>
      </c>
      <c r="B11">
        <f>A10/(1+B5)^B3</f>
        <v>4765968.983843727</v>
      </c>
      <c r="E11" t="s">
        <v>17</v>
      </c>
      <c r="F11">
        <f>E10/(1+B5)^B3</f>
        <v>6335935.2373451907</v>
      </c>
      <c r="K11" t="s">
        <v>17</v>
      </c>
      <c r="L11" t="s">
        <v>29</v>
      </c>
    </row>
    <row r="12" spans="1:14" x14ac:dyDescent="0.25">
      <c r="K12" t="s">
        <v>30</v>
      </c>
      <c r="L12">
        <f>N2+L10</f>
        <v>8800000</v>
      </c>
    </row>
    <row r="13" spans="1:14" x14ac:dyDescent="0.25">
      <c r="D13">
        <f>F11-B12</f>
        <v>6335935.2373451907</v>
      </c>
      <c r="K13" t="s">
        <v>0</v>
      </c>
      <c r="L13" t="s">
        <v>14</v>
      </c>
    </row>
    <row r="14" spans="1:14" x14ac:dyDescent="0.25">
      <c r="K14">
        <v>8800000</v>
      </c>
      <c r="L14" t="s">
        <v>31</v>
      </c>
      <c r="M14">
        <v>1.5058</v>
      </c>
    </row>
    <row r="15" spans="1:14" x14ac:dyDescent="0.25">
      <c r="K15" t="s">
        <v>17</v>
      </c>
      <c r="L15">
        <f>K14/(1+L7)^L8</f>
        <v>5844000.1931248195</v>
      </c>
    </row>
    <row r="17" spans="5:7" x14ac:dyDescent="0.25">
      <c r="E17" t="s">
        <v>36</v>
      </c>
    </row>
    <row r="18" spans="5:7" x14ac:dyDescent="0.25">
      <c r="E18" t="s">
        <v>37</v>
      </c>
      <c r="F18">
        <v>3000000</v>
      </c>
    </row>
    <row r="19" spans="5:7" x14ac:dyDescent="0.25">
      <c r="E19" t="s">
        <v>38</v>
      </c>
      <c r="F19" s="4">
        <v>0.08</v>
      </c>
    </row>
    <row r="20" spans="5:7" x14ac:dyDescent="0.25">
      <c r="E20" t="s">
        <v>8</v>
      </c>
      <c r="F20" t="s">
        <v>29</v>
      </c>
    </row>
    <row r="21" spans="5:7" x14ac:dyDescent="0.25">
      <c r="E21" t="s">
        <v>39</v>
      </c>
      <c r="G21" t="s">
        <v>41</v>
      </c>
    </row>
    <row r="22" spans="5:7" x14ac:dyDescent="0.25">
      <c r="E22" t="s">
        <v>40</v>
      </c>
      <c r="F22" s="3">
        <f>F18+D2</f>
        <v>8000000</v>
      </c>
      <c r="G22" s="3">
        <f>F18+L3</f>
        <v>7500000</v>
      </c>
    </row>
    <row r="23" spans="5:7" x14ac:dyDescent="0.25">
      <c r="E23" t="s">
        <v>26</v>
      </c>
      <c r="F23">
        <f>B2/F18</f>
        <v>2.8333333333333335</v>
      </c>
      <c r="G23">
        <f>L10/F18</f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2021-09-20T10:37:27Z</dcterms:created>
  <dcterms:modified xsi:type="dcterms:W3CDTF">2021-09-20T14:23:48Z</dcterms:modified>
</cp:coreProperties>
</file>